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凤鸣2名" sheetId="1" r:id="rId1"/>
  </sheets>
  <definedNames>
    <definedName name="_xlnm.Print_Titles" localSheetId="0">'凤鸣2名'!$3:$4</definedName>
    <definedName name="_xlnm.Print_Area" localSheetId="0">'凤鸣2名'!$A$1:$Y$28</definedName>
  </definedNames>
  <calcPr fullCalcOnLoad="1"/>
</workbook>
</file>

<file path=xl/sharedStrings.xml><?xml version="1.0" encoding="utf-8"?>
<sst xmlns="http://schemas.openxmlformats.org/spreadsheetml/2006/main" count="67" uniqueCount="44">
  <si>
    <t>附件1</t>
  </si>
  <si>
    <r>
      <t>南充市顺庆区</t>
    </r>
    <r>
      <rPr>
        <b/>
        <sz val="22"/>
        <rFont val="Times New Roman"/>
        <family val="1"/>
      </rPr>
      <t>2024</t>
    </r>
    <r>
      <rPr>
        <b/>
        <sz val="22"/>
        <rFont val="方正小标宋简体"/>
        <family val="4"/>
      </rPr>
      <t>年城区学校考调教师岗位及名额一览表</t>
    </r>
    <r>
      <rPr>
        <b/>
        <sz val="22"/>
        <rFont val="Times New Roman"/>
        <family val="1"/>
      </rPr>
      <t xml:space="preserve"> </t>
    </r>
  </si>
  <si>
    <r>
      <rPr>
        <b/>
        <sz val="10"/>
        <rFont val="方正黑体简体"/>
        <family val="0"/>
      </rPr>
      <t>序号</t>
    </r>
  </si>
  <si>
    <r>
      <rPr>
        <b/>
        <sz val="10"/>
        <rFont val="方正黑体简体"/>
        <family val="0"/>
      </rPr>
      <t>学校</t>
    </r>
  </si>
  <si>
    <r>
      <rPr>
        <b/>
        <sz val="10"/>
        <rFont val="方正黑体简体"/>
        <family val="0"/>
      </rPr>
      <t>考调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简体"/>
        <family val="0"/>
      </rPr>
      <t>类别</t>
    </r>
  </si>
  <si>
    <r>
      <rPr>
        <b/>
        <sz val="10"/>
        <rFont val="方正黑体简体"/>
        <family val="0"/>
      </rPr>
      <t>语文</t>
    </r>
  </si>
  <si>
    <r>
      <rPr>
        <b/>
        <sz val="10"/>
        <rFont val="方正黑体简体"/>
        <family val="0"/>
      </rPr>
      <t>数学</t>
    </r>
  </si>
  <si>
    <r>
      <rPr>
        <b/>
        <sz val="10"/>
        <rFont val="方正黑体简体"/>
        <family val="0"/>
      </rPr>
      <t>英语</t>
    </r>
  </si>
  <si>
    <r>
      <rPr>
        <b/>
        <sz val="10"/>
        <rFont val="方正黑体简体"/>
        <family val="0"/>
      </rPr>
      <t>政治</t>
    </r>
  </si>
  <si>
    <r>
      <rPr>
        <b/>
        <sz val="10"/>
        <rFont val="方正黑体简体"/>
        <family val="0"/>
      </rPr>
      <t>历史</t>
    </r>
  </si>
  <si>
    <r>
      <rPr>
        <b/>
        <sz val="10"/>
        <rFont val="方正黑体简体"/>
        <family val="0"/>
      </rPr>
      <t>地理</t>
    </r>
  </si>
  <si>
    <r>
      <rPr>
        <b/>
        <sz val="10"/>
        <rFont val="方正黑体简体"/>
        <family val="0"/>
      </rPr>
      <t>物理</t>
    </r>
  </si>
  <si>
    <r>
      <rPr>
        <b/>
        <sz val="10"/>
        <rFont val="方正黑体简体"/>
        <family val="0"/>
      </rPr>
      <t>化学</t>
    </r>
  </si>
  <si>
    <r>
      <rPr>
        <b/>
        <sz val="10"/>
        <rFont val="方正黑体简体"/>
        <family val="0"/>
      </rPr>
      <t>生物</t>
    </r>
  </si>
  <si>
    <r>
      <rPr>
        <b/>
        <sz val="10"/>
        <rFont val="方正黑体简体"/>
        <family val="0"/>
      </rPr>
      <t>音乐</t>
    </r>
  </si>
  <si>
    <r>
      <rPr>
        <b/>
        <sz val="10"/>
        <rFont val="方正黑体简体"/>
        <family val="0"/>
      </rPr>
      <t>体育</t>
    </r>
  </si>
  <si>
    <r>
      <rPr>
        <b/>
        <sz val="10"/>
        <rFont val="方正黑体简体"/>
        <family val="0"/>
      </rPr>
      <t>美术</t>
    </r>
  </si>
  <si>
    <t>微机</t>
  </si>
  <si>
    <r>
      <rPr>
        <b/>
        <sz val="10"/>
        <rFont val="方正黑体简体"/>
        <family val="0"/>
      </rPr>
      <t>小计</t>
    </r>
  </si>
  <si>
    <r>
      <rPr>
        <b/>
        <sz val="10"/>
        <rFont val="方正黑体简体"/>
        <family val="0"/>
      </rPr>
      <t>高中</t>
    </r>
  </si>
  <si>
    <r>
      <rPr>
        <b/>
        <sz val="10"/>
        <rFont val="方正黑体简体"/>
        <family val="0"/>
      </rPr>
      <t>初中</t>
    </r>
  </si>
  <si>
    <r>
      <rPr>
        <b/>
        <sz val="10"/>
        <rFont val="方正黑体简体"/>
        <family val="0"/>
      </rPr>
      <t>小学</t>
    </r>
  </si>
  <si>
    <t>初中</t>
  </si>
  <si>
    <t>小学</t>
  </si>
  <si>
    <r>
      <rPr>
        <b/>
        <sz val="10"/>
        <rFont val="仿宋_GB2312"/>
        <family val="3"/>
      </rPr>
      <t>南充七中</t>
    </r>
  </si>
  <si>
    <r>
      <rPr>
        <b/>
        <sz val="10"/>
        <rFont val="仿宋_GB2312"/>
        <family val="3"/>
      </rPr>
      <t>区内</t>
    </r>
    <r>
      <rPr>
        <b/>
        <sz val="10"/>
        <rFont val="Times New Roman"/>
        <family val="1"/>
      </rPr>
      <t>A</t>
    </r>
    <r>
      <rPr>
        <b/>
        <sz val="10"/>
        <rFont val="仿宋_GB2312"/>
        <family val="3"/>
      </rPr>
      <t>类</t>
    </r>
  </si>
  <si>
    <r>
      <rPr>
        <b/>
        <sz val="10"/>
        <rFont val="仿宋_GB2312"/>
        <family val="3"/>
      </rPr>
      <t>五星中学</t>
    </r>
  </si>
  <si>
    <r>
      <rPr>
        <b/>
        <sz val="10"/>
        <rFont val="仿宋_GB2312"/>
        <family val="3"/>
      </rPr>
      <t>五星育新小学</t>
    </r>
  </si>
  <si>
    <r>
      <rPr>
        <b/>
        <sz val="10"/>
        <rFont val="仿宋_GB2312"/>
        <family val="3"/>
      </rPr>
      <t>涪江路小学</t>
    </r>
  </si>
  <si>
    <r>
      <rPr>
        <b/>
        <sz val="10"/>
        <rFont val="仿宋_GB2312"/>
        <family val="3"/>
      </rPr>
      <t>西华师大附小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（凤鸣校区）</t>
    </r>
  </si>
  <si>
    <r>
      <rPr>
        <b/>
        <sz val="10"/>
        <rFont val="仿宋_GB2312"/>
        <family val="3"/>
      </rPr>
      <t>合计</t>
    </r>
  </si>
  <si>
    <r>
      <rPr>
        <b/>
        <sz val="10"/>
        <rFont val="仿宋_GB2312"/>
        <family val="3"/>
      </rPr>
      <t>南充六中</t>
    </r>
  </si>
  <si>
    <r>
      <rPr>
        <b/>
        <sz val="10"/>
        <rFont val="仿宋_GB2312"/>
        <family val="3"/>
      </rPr>
      <t>区内</t>
    </r>
    <r>
      <rPr>
        <b/>
        <sz val="10"/>
        <rFont val="Times New Roman"/>
        <family val="1"/>
      </rPr>
      <t>B</t>
    </r>
    <r>
      <rPr>
        <b/>
        <sz val="10"/>
        <rFont val="仿宋_GB2312"/>
        <family val="3"/>
      </rPr>
      <t>类</t>
    </r>
  </si>
  <si>
    <r>
      <rPr>
        <b/>
        <sz val="10"/>
        <rFont val="仿宋_GB2312"/>
        <family val="3"/>
      </rPr>
      <t>南充九中</t>
    </r>
  </si>
  <si>
    <r>
      <rPr>
        <b/>
        <sz val="10"/>
        <rFont val="仿宋_GB2312"/>
        <family val="3"/>
      </rPr>
      <t>南充五中（含城南校区）</t>
    </r>
  </si>
  <si>
    <r>
      <rPr>
        <b/>
        <sz val="10"/>
        <rFont val="仿宋_GB2312"/>
        <family val="3"/>
      </rPr>
      <t>南充五中（青龙山校区）</t>
    </r>
  </si>
  <si>
    <r>
      <rPr>
        <b/>
        <sz val="10"/>
        <rFont val="仿宋_GB2312"/>
        <family val="3"/>
      </rPr>
      <t>涪江路小学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（清泉校区）</t>
    </r>
  </si>
  <si>
    <r>
      <rPr>
        <b/>
        <sz val="10"/>
        <rFont val="仿宋_GB2312"/>
        <family val="3"/>
      </rPr>
      <t>西河路小学</t>
    </r>
  </si>
  <si>
    <r>
      <rPr>
        <b/>
        <sz val="10"/>
        <rFont val="仿宋_GB2312"/>
        <family val="3"/>
      </rPr>
      <t>大北街小学</t>
    </r>
  </si>
  <si>
    <r>
      <rPr>
        <b/>
        <sz val="10"/>
        <rFont val="仿宋_GB2312"/>
        <family val="3"/>
      </rPr>
      <t>五星小学南门坝分校</t>
    </r>
  </si>
  <si>
    <r>
      <rPr>
        <b/>
        <sz val="10"/>
        <rFont val="仿宋_GB2312"/>
        <family val="3"/>
      </rPr>
      <t>孔迩街小学</t>
    </r>
  </si>
  <si>
    <r>
      <rPr>
        <b/>
        <sz val="10"/>
        <rFont val="仿宋_GB2312"/>
        <family val="3"/>
      </rPr>
      <t>延安路小学</t>
    </r>
  </si>
  <si>
    <r>
      <rPr>
        <b/>
        <sz val="10"/>
        <rFont val="仿宋_GB2312"/>
        <family val="3"/>
      </rPr>
      <t>人民南路小学</t>
    </r>
  </si>
  <si>
    <r>
      <rPr>
        <b/>
        <sz val="10"/>
        <rFont val="仿宋_GB2312"/>
        <family val="3"/>
      </rPr>
      <t>府荆小学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</si>
</sst>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b/>
      <sz val="22"/>
      <name val="方正小标宋简体"/>
      <family val="4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方正黑体简体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22"/>
      <name val="Times New Roman"/>
      <family val="1"/>
    </font>
    <font>
      <b/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>
        <color indexed="63"/>
      </right>
      <top style="thin">
        <color indexed="8"/>
      </top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5" fillId="0" borderId="0">
      <alignment vertical="center"/>
      <protection/>
    </xf>
    <xf numFmtId="0" fontId="55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Normal" xfId="64"/>
    <cellStyle name="Style 1" xfId="65"/>
    <cellStyle name="常规 10" xfId="66"/>
    <cellStyle name="常规 11" xfId="67"/>
    <cellStyle name="常规 12" xfId="68"/>
    <cellStyle name="常规 13" xfId="69"/>
    <cellStyle name="常规 13 2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2" xfId="77"/>
    <cellStyle name="常规 20" xfId="78"/>
    <cellStyle name="常规 21" xfId="79"/>
    <cellStyle name="常规 3" xfId="80"/>
    <cellStyle name="常规 4" xfId="81"/>
    <cellStyle name="常规 44" xfId="82"/>
    <cellStyle name="常规 45" xfId="83"/>
    <cellStyle name="常规 46" xfId="84"/>
    <cellStyle name="常规 5" xfId="85"/>
    <cellStyle name="常规 6" xfId="86"/>
    <cellStyle name="常规 7" xfId="87"/>
    <cellStyle name="常规 7 5" xfId="88"/>
    <cellStyle name="常规 8" xfId="89"/>
    <cellStyle name="常规 8 2" xfId="90"/>
    <cellStyle name="常规 9" xfId="91"/>
    <cellStyle name="样式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U28"/>
  <sheetViews>
    <sheetView tabSelected="1" zoomScale="74" zoomScaleNormal="74" zoomScaleSheetLayoutView="87" workbookViewId="0" topLeftCell="A1">
      <selection activeCell="Y15" sqref="Y15:Y27"/>
    </sheetView>
  </sheetViews>
  <sheetFormatPr defaultColWidth="9.00390625" defaultRowHeight="14.25"/>
  <cols>
    <col min="1" max="1" width="6.50390625" style="3" customWidth="1"/>
    <col min="2" max="2" width="25.625" style="3" customWidth="1"/>
    <col min="3" max="3" width="8.00390625" style="3" customWidth="1"/>
    <col min="4" max="11" width="6.75390625" style="3" customWidth="1"/>
    <col min="12" max="13" width="6.75390625" style="3" hidden="1" customWidth="1"/>
    <col min="14" max="24" width="6.75390625" style="3" customWidth="1"/>
    <col min="25" max="25" width="7.25390625" style="3" customWidth="1"/>
    <col min="26" max="125" width="9.00390625" style="3" customWidth="1"/>
    <col min="126" max="16384" width="9.00390625" style="4" customWidth="1"/>
  </cols>
  <sheetData>
    <row r="1" spans="1:2" ht="20.25">
      <c r="A1" s="5" t="s">
        <v>0</v>
      </c>
      <c r="B1" s="5"/>
    </row>
    <row r="2" spans="1:25" ht="69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21" customHeight="1">
      <c r="A3" s="8" t="s">
        <v>2</v>
      </c>
      <c r="B3" s="9" t="s">
        <v>3</v>
      </c>
      <c r="C3" s="8" t="s">
        <v>4</v>
      </c>
      <c r="D3" s="10" t="s">
        <v>5</v>
      </c>
      <c r="E3" s="11"/>
      <c r="F3" s="12"/>
      <c r="G3" s="10" t="s">
        <v>6</v>
      </c>
      <c r="H3" s="11"/>
      <c r="I3" s="12"/>
      <c r="J3" s="10" t="s">
        <v>7</v>
      </c>
      <c r="K3" s="12"/>
      <c r="L3" s="11" t="s">
        <v>8</v>
      </c>
      <c r="M3" s="10" t="s">
        <v>9</v>
      </c>
      <c r="N3" s="10" t="s">
        <v>9</v>
      </c>
      <c r="O3" s="27" t="s">
        <v>10</v>
      </c>
      <c r="P3" s="28" t="s">
        <v>11</v>
      </c>
      <c r="Q3" s="10" t="s">
        <v>12</v>
      </c>
      <c r="R3" s="10" t="s">
        <v>13</v>
      </c>
      <c r="S3" s="10" t="s">
        <v>14</v>
      </c>
      <c r="T3" s="28" t="s">
        <v>15</v>
      </c>
      <c r="U3" s="27" t="s">
        <v>16</v>
      </c>
      <c r="V3" s="32" t="s">
        <v>17</v>
      </c>
      <c r="W3" s="33" t="s">
        <v>18</v>
      </c>
      <c r="X3" s="11"/>
      <c r="Y3" s="36"/>
    </row>
    <row r="4" spans="1:25" s="1" customFormat="1" ht="24.75" customHeight="1">
      <c r="A4" s="13"/>
      <c r="B4" s="9"/>
      <c r="C4" s="13"/>
      <c r="D4" s="14" t="s">
        <v>19</v>
      </c>
      <c r="E4" s="14" t="s">
        <v>20</v>
      </c>
      <c r="F4" s="14" t="s">
        <v>21</v>
      </c>
      <c r="G4" s="14" t="s">
        <v>19</v>
      </c>
      <c r="H4" s="14" t="s">
        <v>20</v>
      </c>
      <c r="I4" s="14" t="s">
        <v>21</v>
      </c>
      <c r="J4" s="14" t="s">
        <v>20</v>
      </c>
      <c r="K4" s="14" t="s">
        <v>21</v>
      </c>
      <c r="L4" s="14" t="s">
        <v>19</v>
      </c>
      <c r="M4" s="14" t="s">
        <v>19</v>
      </c>
      <c r="N4" s="14" t="s">
        <v>20</v>
      </c>
      <c r="O4" s="14" t="s">
        <v>20</v>
      </c>
      <c r="P4" s="29" t="s">
        <v>22</v>
      </c>
      <c r="Q4" s="14" t="s">
        <v>20</v>
      </c>
      <c r="R4" s="14" t="s">
        <v>20</v>
      </c>
      <c r="S4" s="9" t="s">
        <v>21</v>
      </c>
      <c r="T4" s="9" t="s">
        <v>21</v>
      </c>
      <c r="U4" s="9" t="s">
        <v>21</v>
      </c>
      <c r="V4" s="34" t="s">
        <v>23</v>
      </c>
      <c r="W4" s="35" t="s">
        <v>19</v>
      </c>
      <c r="X4" s="14" t="s">
        <v>20</v>
      </c>
      <c r="Y4" s="14" t="s">
        <v>21</v>
      </c>
    </row>
    <row r="5" spans="1:25" s="1" customFormat="1" ht="24" customHeight="1">
      <c r="A5" s="13">
        <v>1</v>
      </c>
      <c r="B5" s="14" t="s">
        <v>24</v>
      </c>
      <c r="C5" s="15" t="s">
        <v>25</v>
      </c>
      <c r="D5" s="9"/>
      <c r="E5" s="14"/>
      <c r="F5" s="14"/>
      <c r="G5" s="9"/>
      <c r="H5" s="9">
        <v>1</v>
      </c>
      <c r="I5" s="14"/>
      <c r="J5" s="9"/>
      <c r="K5" s="9"/>
      <c r="L5" s="9"/>
      <c r="M5" s="14"/>
      <c r="N5" s="14">
        <v>1</v>
      </c>
      <c r="O5" s="14"/>
      <c r="P5" s="14"/>
      <c r="Q5" s="14"/>
      <c r="R5" s="14"/>
      <c r="S5" s="9"/>
      <c r="T5" s="9"/>
      <c r="U5" s="9"/>
      <c r="V5" s="9"/>
      <c r="W5" s="9"/>
      <c r="X5" s="9">
        <v>2</v>
      </c>
      <c r="Y5" s="9"/>
    </row>
    <row r="6" spans="1:25" s="1" customFormat="1" ht="24" customHeight="1">
      <c r="A6" s="13">
        <v>2</v>
      </c>
      <c r="B6" s="14" t="s">
        <v>26</v>
      </c>
      <c r="C6" s="15"/>
      <c r="D6" s="9"/>
      <c r="E6" s="14"/>
      <c r="F6" s="14">
        <v>1</v>
      </c>
      <c r="G6" s="9"/>
      <c r="H6" s="9"/>
      <c r="I6" s="14"/>
      <c r="J6" s="9"/>
      <c r="K6" s="9"/>
      <c r="L6" s="9"/>
      <c r="M6" s="14"/>
      <c r="N6" s="14"/>
      <c r="O6" s="14"/>
      <c r="P6" s="14"/>
      <c r="Q6" s="14"/>
      <c r="R6" s="14"/>
      <c r="S6" s="9"/>
      <c r="T6" s="9"/>
      <c r="U6" s="9"/>
      <c r="V6" s="9"/>
      <c r="W6" s="9"/>
      <c r="X6" s="9"/>
      <c r="Y6" s="9">
        <v>1</v>
      </c>
    </row>
    <row r="7" spans="1:25" s="1" customFormat="1" ht="24" customHeight="1">
      <c r="A7" s="13">
        <v>3</v>
      </c>
      <c r="B7" s="14" t="s">
        <v>27</v>
      </c>
      <c r="C7" s="15"/>
      <c r="D7" s="9"/>
      <c r="E7" s="14"/>
      <c r="F7" s="14"/>
      <c r="G7" s="9"/>
      <c r="H7" s="9"/>
      <c r="I7" s="14">
        <v>1</v>
      </c>
      <c r="J7" s="9"/>
      <c r="K7" s="9"/>
      <c r="L7" s="9"/>
      <c r="M7" s="14"/>
      <c r="N7" s="14"/>
      <c r="O7" s="14"/>
      <c r="P7" s="14"/>
      <c r="Q7" s="14"/>
      <c r="R7" s="14"/>
      <c r="S7" s="9"/>
      <c r="T7" s="9">
        <v>1</v>
      </c>
      <c r="U7" s="9"/>
      <c r="V7" s="9"/>
      <c r="W7" s="9"/>
      <c r="X7" s="9"/>
      <c r="Y7" s="9">
        <v>2</v>
      </c>
    </row>
    <row r="8" spans="1:25" s="1" customFormat="1" ht="24" customHeight="1">
      <c r="A8" s="13">
        <v>4</v>
      </c>
      <c r="B8" s="14" t="s">
        <v>28</v>
      </c>
      <c r="C8" s="15"/>
      <c r="D8" s="9"/>
      <c r="E8" s="14"/>
      <c r="F8" s="14"/>
      <c r="G8" s="9"/>
      <c r="H8" s="9"/>
      <c r="I8" s="14"/>
      <c r="J8" s="9"/>
      <c r="K8" s="9"/>
      <c r="L8" s="9"/>
      <c r="M8" s="14"/>
      <c r="N8" s="14"/>
      <c r="O8" s="14"/>
      <c r="P8" s="14"/>
      <c r="Q8" s="14"/>
      <c r="R8" s="14"/>
      <c r="S8" s="9">
        <v>1</v>
      </c>
      <c r="T8" s="9"/>
      <c r="U8" s="9"/>
      <c r="V8" s="9"/>
      <c r="W8" s="9"/>
      <c r="X8" s="9"/>
      <c r="Y8" s="9">
        <v>1</v>
      </c>
    </row>
    <row r="9" spans="1:25" s="1" customFormat="1" ht="28.5" customHeight="1">
      <c r="A9" s="13">
        <v>5</v>
      </c>
      <c r="B9" s="14" t="s">
        <v>29</v>
      </c>
      <c r="C9" s="15"/>
      <c r="D9" s="9"/>
      <c r="E9" s="14"/>
      <c r="F9" s="14"/>
      <c r="G9" s="9"/>
      <c r="H9" s="9"/>
      <c r="I9" s="14">
        <v>1</v>
      </c>
      <c r="J9" s="9"/>
      <c r="K9" s="9">
        <v>1</v>
      </c>
      <c r="L9" s="9"/>
      <c r="M9" s="14"/>
      <c r="N9" s="14"/>
      <c r="O9" s="14"/>
      <c r="P9" s="14"/>
      <c r="Q9" s="14"/>
      <c r="R9" s="14"/>
      <c r="S9" s="9"/>
      <c r="T9" s="9"/>
      <c r="U9" s="9">
        <v>1</v>
      </c>
      <c r="V9" s="9"/>
      <c r="W9" s="9"/>
      <c r="X9" s="9"/>
      <c r="Y9" s="9">
        <v>3</v>
      </c>
    </row>
    <row r="10" spans="1:25" s="1" customFormat="1" ht="24" customHeight="1">
      <c r="A10" s="16" t="s">
        <v>30</v>
      </c>
      <c r="B10" s="16"/>
      <c r="C10" s="15"/>
      <c r="D10" s="16"/>
      <c r="E10" s="17"/>
      <c r="F10" s="17">
        <f>SUM(F5:F9)</f>
        <v>1</v>
      </c>
      <c r="G10" s="16"/>
      <c r="H10" s="16">
        <f>SUM(H5:H9)</f>
        <v>1</v>
      </c>
      <c r="I10" s="17">
        <f>SUM(I5:I9)</f>
        <v>2</v>
      </c>
      <c r="J10" s="16"/>
      <c r="K10" s="16">
        <f>SUM(K5:K9)</f>
        <v>1</v>
      </c>
      <c r="L10" s="16"/>
      <c r="M10" s="17"/>
      <c r="N10" s="17">
        <f>SUM(N5:N9)</f>
        <v>1</v>
      </c>
      <c r="O10" s="17"/>
      <c r="P10" s="17"/>
      <c r="Q10" s="17"/>
      <c r="R10" s="17"/>
      <c r="S10" s="16">
        <f>SUM(S5:S9)</f>
        <v>1</v>
      </c>
      <c r="T10" s="16">
        <f>SUM(T5:T9)</f>
        <v>1</v>
      </c>
      <c r="U10" s="16">
        <f>SUM(U5:U9)</f>
        <v>1</v>
      </c>
      <c r="V10" s="16"/>
      <c r="W10" s="16"/>
      <c r="X10" s="16">
        <f>SUM(X5:X9)</f>
        <v>2</v>
      </c>
      <c r="Y10" s="16">
        <f>SUM(Y5:Y9)</f>
        <v>7</v>
      </c>
    </row>
    <row r="11" spans="1:25" s="1" customFormat="1" ht="24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37"/>
    </row>
    <row r="12" spans="1:25" s="1" customFormat="1" ht="24" customHeight="1">
      <c r="A12" s="20">
        <v>1</v>
      </c>
      <c r="B12" s="21" t="s">
        <v>31</v>
      </c>
      <c r="C12" s="15" t="s">
        <v>32</v>
      </c>
      <c r="D12" s="22"/>
      <c r="E12" s="21">
        <v>1</v>
      </c>
      <c r="F12" s="21"/>
      <c r="G12" s="20"/>
      <c r="H12" s="22">
        <v>1</v>
      </c>
      <c r="I12" s="21"/>
      <c r="J12" s="20">
        <v>1</v>
      </c>
      <c r="K12" s="22"/>
      <c r="L12" s="22"/>
      <c r="M12" s="21"/>
      <c r="N12" s="21"/>
      <c r="O12" s="21">
        <v>1</v>
      </c>
      <c r="P12" s="21"/>
      <c r="Q12" s="21"/>
      <c r="R12" s="21">
        <v>1</v>
      </c>
      <c r="S12" s="21"/>
      <c r="T12" s="21"/>
      <c r="U12" s="20"/>
      <c r="V12" s="20"/>
      <c r="W12" s="20"/>
      <c r="X12" s="20">
        <f>E12+H12+J12+N12+O12+P12+Q12+R12</f>
        <v>5</v>
      </c>
      <c r="Y12" s="20"/>
    </row>
    <row r="13" spans="1:25" s="1" customFormat="1" ht="24" customHeight="1">
      <c r="A13" s="20">
        <v>2</v>
      </c>
      <c r="B13" s="14" t="s">
        <v>33</v>
      </c>
      <c r="C13" s="15"/>
      <c r="D13" s="23">
        <v>1</v>
      </c>
      <c r="E13" s="14"/>
      <c r="F13" s="14"/>
      <c r="G13" s="9">
        <v>1</v>
      </c>
      <c r="H13" s="23">
        <v>1</v>
      </c>
      <c r="I13" s="14"/>
      <c r="J13" s="9">
        <v>1</v>
      </c>
      <c r="K13" s="23"/>
      <c r="L13" s="30"/>
      <c r="M13" s="31"/>
      <c r="N13" s="14"/>
      <c r="O13" s="14"/>
      <c r="P13" s="14">
        <v>1</v>
      </c>
      <c r="Q13" s="14">
        <v>1</v>
      </c>
      <c r="R13" s="14"/>
      <c r="S13" s="14"/>
      <c r="T13" s="14"/>
      <c r="U13" s="9"/>
      <c r="V13" s="9"/>
      <c r="W13" s="20">
        <f>D13+G13</f>
        <v>2</v>
      </c>
      <c r="X13" s="20">
        <f>E13+H13+J13+N13+O13+P13+Q13+R13</f>
        <v>4</v>
      </c>
      <c r="Y13" s="20"/>
    </row>
    <row r="14" spans="1:25" s="1" customFormat="1" ht="24" customHeight="1">
      <c r="A14" s="20">
        <v>3</v>
      </c>
      <c r="B14" s="9" t="s">
        <v>34</v>
      </c>
      <c r="C14" s="15"/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0"/>
      <c r="X14" s="20">
        <f>E14+H14+J14+N14+O14+P14+Q14+R14</f>
        <v>1</v>
      </c>
      <c r="Y14" s="20"/>
    </row>
    <row r="15" spans="1:25" s="1" customFormat="1" ht="24" customHeight="1">
      <c r="A15" s="20">
        <v>4</v>
      </c>
      <c r="B15" s="9" t="s">
        <v>35</v>
      </c>
      <c r="C15" s="15"/>
      <c r="D15" s="14"/>
      <c r="E15" s="14"/>
      <c r="F15" s="14">
        <v>2</v>
      </c>
      <c r="G15" s="14"/>
      <c r="H15" s="14"/>
      <c r="I15" s="14">
        <v>2</v>
      </c>
      <c r="J15" s="14">
        <v>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9"/>
      <c r="W15" s="20"/>
      <c r="X15" s="20">
        <f>E15+H15+J15+N15+O15+P15+Q15+R15</f>
        <v>1</v>
      </c>
      <c r="Y15" s="20">
        <f aca="true" t="shared" si="0" ref="Y13:Y28">F15+I15+K15+S15+T15+U15+V15</f>
        <v>4</v>
      </c>
    </row>
    <row r="16" spans="1:25" s="1" customFormat="1" ht="24" customHeight="1">
      <c r="A16" s="20">
        <v>5</v>
      </c>
      <c r="B16" s="14" t="s">
        <v>24</v>
      </c>
      <c r="C16" s="15"/>
      <c r="D16" s="14"/>
      <c r="E16" s="14">
        <v>2</v>
      </c>
      <c r="F16" s="14"/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9"/>
      <c r="W16" s="20"/>
      <c r="X16" s="20">
        <f>E16+H16+J16+N16+O16+P16+Q16+R16</f>
        <v>3</v>
      </c>
      <c r="Y16" s="20"/>
    </row>
    <row r="17" spans="1:25" s="1" customFormat="1" ht="24" customHeight="1">
      <c r="A17" s="20">
        <v>6</v>
      </c>
      <c r="B17" s="14" t="s">
        <v>26</v>
      </c>
      <c r="C17" s="15"/>
      <c r="D17" s="14"/>
      <c r="E17" s="14"/>
      <c r="F17" s="14">
        <v>2</v>
      </c>
      <c r="G17" s="14"/>
      <c r="H17" s="14"/>
      <c r="I17" s="14">
        <v>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9"/>
      <c r="W17" s="20"/>
      <c r="X17" s="20"/>
      <c r="Y17" s="20">
        <f t="shared" si="0"/>
        <v>3</v>
      </c>
    </row>
    <row r="18" spans="1:25" s="1" customFormat="1" ht="24" customHeight="1">
      <c r="A18" s="20">
        <v>7</v>
      </c>
      <c r="B18" s="14" t="s">
        <v>27</v>
      </c>
      <c r="C18" s="15"/>
      <c r="D18" s="14"/>
      <c r="E18" s="14"/>
      <c r="F18" s="14">
        <v>2</v>
      </c>
      <c r="G18" s="14"/>
      <c r="H18" s="14"/>
      <c r="I18" s="14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9"/>
      <c r="W18" s="9"/>
      <c r="X18" s="20"/>
      <c r="Y18" s="20">
        <f t="shared" si="0"/>
        <v>3</v>
      </c>
    </row>
    <row r="19" spans="1:25" s="1" customFormat="1" ht="30" customHeight="1">
      <c r="A19" s="20">
        <v>8</v>
      </c>
      <c r="B19" s="14" t="s">
        <v>29</v>
      </c>
      <c r="C19" s="15"/>
      <c r="D19" s="14"/>
      <c r="E19" s="14"/>
      <c r="F19" s="14">
        <v>2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9"/>
      <c r="W19" s="9"/>
      <c r="X19" s="20"/>
      <c r="Y19" s="20">
        <f t="shared" si="0"/>
        <v>3</v>
      </c>
    </row>
    <row r="20" spans="1:25" s="1" customFormat="1" ht="30" customHeight="1">
      <c r="A20" s="20">
        <v>9</v>
      </c>
      <c r="B20" s="14" t="s">
        <v>36</v>
      </c>
      <c r="C20" s="15"/>
      <c r="D20" s="14"/>
      <c r="E20" s="14"/>
      <c r="F20" s="14">
        <v>1</v>
      </c>
      <c r="G20" s="14"/>
      <c r="H20" s="14"/>
      <c r="I20" s="14">
        <v>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9"/>
      <c r="W20" s="9"/>
      <c r="X20" s="20"/>
      <c r="Y20" s="20">
        <f t="shared" si="0"/>
        <v>2</v>
      </c>
    </row>
    <row r="21" spans="1:25" s="1" customFormat="1" ht="24" customHeight="1">
      <c r="A21" s="20">
        <v>10</v>
      </c>
      <c r="B21" s="14" t="s">
        <v>37</v>
      </c>
      <c r="C21" s="15"/>
      <c r="D21" s="14"/>
      <c r="E21" s="14"/>
      <c r="F21" s="14"/>
      <c r="G21" s="14"/>
      <c r="H21" s="14"/>
      <c r="I21" s="14">
        <v>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9"/>
      <c r="W21" s="9"/>
      <c r="X21" s="20"/>
      <c r="Y21" s="20">
        <f t="shared" si="0"/>
        <v>1</v>
      </c>
    </row>
    <row r="22" spans="1:25" s="1" customFormat="1" ht="24" customHeight="1">
      <c r="A22" s="20">
        <v>11</v>
      </c>
      <c r="B22" s="14" t="s">
        <v>38</v>
      </c>
      <c r="C22" s="15"/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9"/>
      <c r="W22" s="9"/>
      <c r="X22" s="20"/>
      <c r="Y22" s="20">
        <f t="shared" si="0"/>
        <v>1</v>
      </c>
    </row>
    <row r="23" spans="1:25" s="1" customFormat="1" ht="24" customHeight="1">
      <c r="A23" s="20">
        <v>12</v>
      </c>
      <c r="B23" s="14" t="s">
        <v>39</v>
      </c>
      <c r="C23" s="15"/>
      <c r="D23" s="14"/>
      <c r="E23" s="14"/>
      <c r="F23" s="14"/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9"/>
      <c r="W23" s="9"/>
      <c r="X23" s="20"/>
      <c r="Y23" s="20">
        <f t="shared" si="0"/>
        <v>1</v>
      </c>
    </row>
    <row r="24" spans="1:25" s="1" customFormat="1" ht="24" customHeight="1">
      <c r="A24" s="20">
        <v>13</v>
      </c>
      <c r="B24" s="14" t="s">
        <v>40</v>
      </c>
      <c r="C24" s="15"/>
      <c r="D24" s="14"/>
      <c r="E24" s="14"/>
      <c r="F24" s="14"/>
      <c r="G24" s="14"/>
      <c r="H24" s="24"/>
      <c r="I24" s="14"/>
      <c r="J24" s="14"/>
      <c r="K24" s="14">
        <v>1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9"/>
      <c r="W24" s="9"/>
      <c r="X24" s="20"/>
      <c r="Y24" s="20">
        <f t="shared" si="0"/>
        <v>1</v>
      </c>
    </row>
    <row r="25" spans="1:25" s="1" customFormat="1" ht="24" customHeight="1">
      <c r="A25" s="20">
        <v>14</v>
      </c>
      <c r="B25" s="14" t="s">
        <v>41</v>
      </c>
      <c r="C25" s="15"/>
      <c r="D25" s="14"/>
      <c r="E25" s="14"/>
      <c r="F25" s="14"/>
      <c r="G25" s="14"/>
      <c r="H25" s="2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9">
        <v>1</v>
      </c>
      <c r="W25" s="9"/>
      <c r="X25" s="9"/>
      <c r="Y25" s="20">
        <f t="shared" si="0"/>
        <v>1</v>
      </c>
    </row>
    <row r="26" spans="1:25" s="1" customFormat="1" ht="24" customHeight="1">
      <c r="A26" s="20">
        <v>15</v>
      </c>
      <c r="B26" s="14" t="s">
        <v>42</v>
      </c>
      <c r="C26" s="15"/>
      <c r="D26" s="14"/>
      <c r="E26" s="14"/>
      <c r="F26" s="14"/>
      <c r="G26" s="14"/>
      <c r="H26" s="24"/>
      <c r="I26" s="14"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9"/>
      <c r="W26" s="9"/>
      <c r="X26" s="9"/>
      <c r="Y26" s="20">
        <f t="shared" si="0"/>
        <v>1</v>
      </c>
    </row>
    <row r="27" spans="1:25" s="1" customFormat="1" ht="24" customHeight="1">
      <c r="A27" s="20">
        <v>16</v>
      </c>
      <c r="B27" s="14" t="s">
        <v>43</v>
      </c>
      <c r="C27" s="15"/>
      <c r="D27" s="14"/>
      <c r="E27" s="14"/>
      <c r="F27" s="14">
        <v>1</v>
      </c>
      <c r="G27" s="14"/>
      <c r="H27" s="14"/>
      <c r="I27" s="14">
        <v>1</v>
      </c>
      <c r="J27" s="14"/>
      <c r="K27" s="14">
        <v>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9"/>
      <c r="W27" s="9"/>
      <c r="X27" s="9"/>
      <c r="Y27" s="20">
        <f t="shared" si="0"/>
        <v>3</v>
      </c>
    </row>
    <row r="28" spans="1:125" s="2" customFormat="1" ht="24" customHeight="1">
      <c r="A28" s="18" t="s">
        <v>30</v>
      </c>
      <c r="B28" s="25"/>
      <c r="C28" s="26"/>
      <c r="D28" s="14">
        <f>SUM(D12:D27)</f>
        <v>1</v>
      </c>
      <c r="E28" s="14">
        <f aca="true" t="shared" si="1" ref="E28:Y28">SUM(E12:E27)</f>
        <v>4</v>
      </c>
      <c r="F28" s="14">
        <f t="shared" si="1"/>
        <v>10</v>
      </c>
      <c r="G28" s="14">
        <f t="shared" si="1"/>
        <v>1</v>
      </c>
      <c r="H28" s="14">
        <f t="shared" si="1"/>
        <v>3</v>
      </c>
      <c r="I28" s="14">
        <f t="shared" si="1"/>
        <v>11</v>
      </c>
      <c r="J28" s="14">
        <f t="shared" si="1"/>
        <v>3</v>
      </c>
      <c r="K28" s="14">
        <f t="shared" si="1"/>
        <v>2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 t="shared" si="1"/>
        <v>1</v>
      </c>
      <c r="P28" s="14">
        <f t="shared" si="1"/>
        <v>1</v>
      </c>
      <c r="Q28" s="14">
        <f t="shared" si="1"/>
        <v>1</v>
      </c>
      <c r="R28" s="14">
        <f t="shared" si="1"/>
        <v>1</v>
      </c>
      <c r="S28" s="14">
        <f t="shared" si="1"/>
        <v>0</v>
      </c>
      <c r="T28" s="14">
        <f t="shared" si="1"/>
        <v>0</v>
      </c>
      <c r="U28" s="14">
        <f t="shared" si="1"/>
        <v>0</v>
      </c>
      <c r="V28" s="14">
        <f t="shared" si="1"/>
        <v>1</v>
      </c>
      <c r="W28" s="14">
        <f t="shared" si="1"/>
        <v>2</v>
      </c>
      <c r="X28" s="14">
        <f t="shared" si="1"/>
        <v>14</v>
      </c>
      <c r="Y28" s="20">
        <f t="shared" si="0"/>
        <v>24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</row>
    <row r="29" ht="19.5" customHeight="1"/>
    <row r="30" ht="19.5" customHeight="1"/>
    <row r="31" ht="19.5" customHeight="1"/>
    <row r="32" ht="19.5" customHeight="1"/>
    <row r="33" ht="19.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</sheetData>
  <sheetProtection/>
  <mergeCells count="14">
    <mergeCell ref="A1:B1"/>
    <mergeCell ref="A2:Y2"/>
    <mergeCell ref="D3:F3"/>
    <mergeCell ref="G3:I3"/>
    <mergeCell ref="J3:K3"/>
    <mergeCell ref="W3:Y3"/>
    <mergeCell ref="A10:B10"/>
    <mergeCell ref="A11:Y11"/>
    <mergeCell ref="A28:B28"/>
    <mergeCell ref="A3:A4"/>
    <mergeCell ref="B3:B4"/>
    <mergeCell ref="C3:C4"/>
    <mergeCell ref="C5:C10"/>
    <mergeCell ref="C12:C27"/>
  </mergeCells>
  <printOptions/>
  <pageMargins left="0.7083333333333334" right="0.11805555555555555" top="0.3541666666666667" bottom="0.11805555555555555" header="1.2201388888888889" footer="0.4722222222222222"/>
  <pageSetup fitToHeight="0"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青锋</cp:lastModifiedBy>
  <cp:lastPrinted>2023-11-08T01:02:42Z</cp:lastPrinted>
  <dcterms:created xsi:type="dcterms:W3CDTF">1996-12-17T01:32:42Z</dcterms:created>
  <dcterms:modified xsi:type="dcterms:W3CDTF">2024-06-27T14:46:58Z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2052-12.1.0.17133</vt:lpwstr>
  </property>
  <property fmtid="{D5CDD505-2E9C-101B-9397-08002B2CF9AE}" pid="5" name="I">
    <vt:lpwstr>65D430C2347840B697D255A96BB90EB2_13</vt:lpwstr>
  </property>
  <property fmtid="{D5CDD505-2E9C-101B-9397-08002B2CF9AE}" pid="6" name="KSOReadingLayo">
    <vt:bool>false</vt:bool>
  </property>
</Properties>
</file>